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D754C861-32DD-47BB-AE87-1EA3573CE97B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AGOST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9" i="1"/>
  <c r="H17" i="1"/>
  <c r="H20" i="1"/>
</calcChain>
</file>

<file path=xl/sharedStrings.xml><?xml version="1.0" encoding="utf-8"?>
<sst xmlns="http://schemas.openxmlformats.org/spreadsheetml/2006/main" count="48" uniqueCount="44">
  <si>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</si>
  <si>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</si>
  <si>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</si>
  <si>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</si>
  <si>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</si>
  <si>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</si>
  <si>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</si>
  <si>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</si>
  <si>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</si>
  <si>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</si>
  <si>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</si>
  <si>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</si>
  <si>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</si>
  <si>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</si>
  <si>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</si>
  <si>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</si>
  <si>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</si>
  <si>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</si>
  <si>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</si>
  <si>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DTH</t>
  </si>
  <si>
    <t>AGOSTO DE 2023</t>
  </si>
  <si>
    <t>CCE -114300</t>
  </si>
  <si>
    <t>991-1</t>
  </si>
  <si>
    <t>852-1</t>
  </si>
  <si>
    <t>Colombia Telecomunicaciones S.A. ESP BIC</t>
  </si>
  <si>
    <t>G C BIZZ E U</t>
  </si>
  <si>
    <t>ALSINTER S.A.S.</t>
  </si>
  <si>
    <t>DIGITAL WARE S.A.S.</t>
  </si>
  <si>
    <t>CYBERIA COLOMBIA LTDA</t>
  </si>
  <si>
    <t>ASOCIACIÓN NACIONAL DE INSTITUCIONES FINANCIERAS – ANIF</t>
  </si>
  <si>
    <t>GIGA COLOMBIA SAS</t>
  </si>
  <si>
    <t>CIFIN S.A.S</t>
  </si>
  <si>
    <t>ORGANIZACION ACCESO COLOMBIA E.S.A.L.</t>
  </si>
  <si>
    <t>Suscripción LANIC, renovación membresía IPV6</t>
  </si>
  <si>
    <t xml:space="preserve">prestar los servicios de traducción simultánea para los asistentes a la reunión que se llevará a cabo con funcionarios del Banco Mundial, los días 28 y 29 de agosto de 2023, en las instalaciones del Fondo. </t>
  </si>
  <si>
    <t>(i) Incrementar el valor de la orden en la suma de $15.600.900 IVA incluido, y (ii) aumentar el número de horas de la orden en 60.</t>
  </si>
  <si>
    <t>(i) Adicionar el valor de la orden en la suma de $8.900.000 IVA incluido, y (ii) prorrogar el término de duración de la orden en un (1) año.</t>
  </si>
  <si>
    <t>realizar la suscripción electrónica al informe semanal de estudios de previsión macroeconómica y sectorial, y a suministrar los ejemplares que se emitan en dicho medio</t>
  </si>
  <si>
    <t>contratar una bolsa de 197 horas ingeniero para ajuste a flujos, parametrización e implementación de nuevas funcionalidades dentro de OnBase.</t>
  </si>
  <si>
    <t>prestar el servicio de consulta y reporte del comportamiento crediticio de personas naturales y jurídicas.</t>
  </si>
  <si>
    <t xml:space="preserve">realizar la impresión de los carnets para la identificación de los funcionarios del fondo. </t>
  </si>
  <si>
    <t>DGC</t>
  </si>
  <si>
    <t>DJU</t>
  </si>
  <si>
    <t>Prestar los servicios de consultoría en Gestión del Conocimiento e Innovación para el FONDO, en el marco del Plan Estratégico de la entidad, mediante una bolsa de 220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</si>
</sst>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20"/>
  <sheetViews>
    <sheetView tabSelected="1" topLeftCell="B1" zoomScale="75" zoomScaleNormal="75" workbookViewId="0">
      <selection activeCell="E15" sqref="E15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6" customFormat="1" ht="50.25" customHeight="1" x14ac:dyDescent="0.25">
      <c r="A2" s="28" t="s">
        <v>17</v>
      </c>
      <c r="B2" s="29"/>
      <c r="C2" s="29"/>
      <c r="D2" s="29"/>
      <c r="E2" s="29"/>
      <c r="F2" s="29"/>
      <c r="G2" s="29"/>
      <c r="H2" s="30"/>
      <c r="I2" s="15"/>
      <c r="J2" s="15"/>
      <c r="K2" s="15"/>
    </row>
    <row r="3" spans="1:11" x14ac:dyDescent="0.25">
      <c r="A3" s="25" t="s">
        <v>20</v>
      </c>
      <c r="B3" s="26"/>
      <c r="C3" s="26"/>
      <c r="D3" s="26"/>
      <c r="E3" s="26"/>
      <c r="F3" s="26"/>
      <c r="G3" s="26"/>
      <c r="H3" s="27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6" customFormat="1" ht="19.5" customHeight="1" x14ac:dyDescent="0.25">
      <c r="A5" s="7" t="s">
        <v>21</v>
      </c>
      <c r="B5" s="20">
        <v>45147</v>
      </c>
      <c r="C5" s="7" t="s">
        <v>18</v>
      </c>
      <c r="D5" s="23" t="s">
        <v>24</v>
      </c>
      <c r="E5" s="21">
        <v>830122566</v>
      </c>
      <c r="F5" s="24" t="s">
        <v>33</v>
      </c>
      <c r="G5" s="17">
        <v>4147150</v>
      </c>
      <c r="H5" s="21">
        <v>150</v>
      </c>
      <c r="I5" s="5"/>
      <c r="J5" s="5"/>
      <c r="K5" s="5"/>
    </row>
    <row r="6" spans="1:11" s="6" customFormat="1" ht="19.5" customHeight="1" x14ac:dyDescent="0.25">
      <c r="A6" s="7">
        <v>1018</v>
      </c>
      <c r="B6" s="20">
        <v>45161</v>
      </c>
      <c r="C6" s="7" t="s">
        <v>41</v>
      </c>
      <c r="D6" s="23" t="s">
        <v>25</v>
      </c>
      <c r="E6" s="21">
        <v>900059810</v>
      </c>
      <c r="F6" s="24" t="s">
        <v>43</v>
      </c>
      <c r="G6" s="17">
        <v>33585866.229999997</v>
      </c>
      <c r="H6" s="21">
        <v>360</v>
      </c>
      <c r="I6" s="5"/>
      <c r="J6" s="5"/>
      <c r="K6" s="5"/>
    </row>
    <row r="7" spans="1:11" s="6" customFormat="1" ht="19.5" customHeight="1" x14ac:dyDescent="0.25">
      <c r="A7" s="7">
        <v>1019</v>
      </c>
      <c r="B7" s="20">
        <v>45161</v>
      </c>
      <c r="C7" s="7" t="s">
        <v>42</v>
      </c>
      <c r="D7" s="23" t="s">
        <v>26</v>
      </c>
      <c r="E7" s="21">
        <v>800024040</v>
      </c>
      <c r="F7" s="24" t="s">
        <v>34</v>
      </c>
      <c r="G7" s="17">
        <v>6866300</v>
      </c>
      <c r="H7" s="21">
        <v>30</v>
      </c>
      <c r="I7" s="5"/>
      <c r="J7" s="5"/>
      <c r="K7" s="5"/>
    </row>
    <row r="8" spans="1:11" s="6" customFormat="1" ht="19.5" customHeight="1" x14ac:dyDescent="0.25">
      <c r="A8" s="7" t="s">
        <v>22</v>
      </c>
      <c r="B8" s="20">
        <v>45162</v>
      </c>
      <c r="C8" s="7" t="s">
        <v>18</v>
      </c>
      <c r="D8" s="23" t="s">
        <v>27</v>
      </c>
      <c r="E8" s="21">
        <v>830042244</v>
      </c>
      <c r="F8" s="24" t="s">
        <v>35</v>
      </c>
      <c r="G8" s="17">
        <v>15600900</v>
      </c>
      <c r="H8" s="21">
        <v>120</v>
      </c>
      <c r="I8" s="5"/>
      <c r="J8" s="5"/>
      <c r="K8" s="5"/>
    </row>
    <row r="9" spans="1:11" s="6" customFormat="1" ht="19.5" customHeight="1" x14ac:dyDescent="0.25">
      <c r="A9" s="7" t="s">
        <v>23</v>
      </c>
      <c r="B9" s="20">
        <v>45162</v>
      </c>
      <c r="C9" s="7" t="s">
        <v>18</v>
      </c>
      <c r="D9" s="23" t="s">
        <v>28</v>
      </c>
      <c r="E9" s="21">
        <v>830071376</v>
      </c>
      <c r="F9" s="24" t="s">
        <v>36</v>
      </c>
      <c r="G9" s="17">
        <v>8900000</v>
      </c>
      <c r="H9" s="21">
        <v>360</v>
      </c>
      <c r="I9" s="5"/>
      <c r="J9" s="5"/>
      <c r="K9" s="5"/>
    </row>
    <row r="10" spans="1:11" s="6" customFormat="1" ht="19.5" customHeight="1" x14ac:dyDescent="0.25">
      <c r="A10" s="7">
        <v>1020</v>
      </c>
      <c r="B10" s="20">
        <v>45169</v>
      </c>
      <c r="C10" s="7" t="s">
        <v>7</v>
      </c>
      <c r="D10" s="23" t="s">
        <v>29</v>
      </c>
      <c r="E10" s="21">
        <v>860040470</v>
      </c>
      <c r="F10" s="24" t="s">
        <v>37</v>
      </c>
      <c r="G10" s="17">
        <v>1255000</v>
      </c>
      <c r="H10" s="21">
        <v>360</v>
      </c>
      <c r="I10" s="5"/>
      <c r="J10" s="5"/>
      <c r="K10" s="5"/>
    </row>
    <row r="11" spans="1:11" s="6" customFormat="1" ht="19.5" customHeight="1" x14ac:dyDescent="0.25">
      <c r="A11" s="7">
        <v>1021</v>
      </c>
      <c r="B11" s="20">
        <v>45169</v>
      </c>
      <c r="C11" s="7" t="s">
        <v>41</v>
      </c>
      <c r="D11" s="23" t="s">
        <v>30</v>
      </c>
      <c r="E11" s="21">
        <v>900554898</v>
      </c>
      <c r="F11" s="24" t="s">
        <v>38</v>
      </c>
      <c r="G11" s="17">
        <v>56966490</v>
      </c>
      <c r="H11" s="21">
        <v>360</v>
      </c>
      <c r="I11" s="5"/>
      <c r="J11" s="5"/>
      <c r="K11" s="5"/>
    </row>
    <row r="12" spans="1:11" s="6" customFormat="1" ht="19.5" customHeight="1" x14ac:dyDescent="0.25">
      <c r="A12" s="7">
        <v>1022</v>
      </c>
      <c r="B12" s="20">
        <v>45169</v>
      </c>
      <c r="C12" s="7" t="s">
        <v>19</v>
      </c>
      <c r="D12" s="23" t="s">
        <v>31</v>
      </c>
      <c r="E12" s="21">
        <v>900572445</v>
      </c>
      <c r="F12" s="24" t="s">
        <v>39</v>
      </c>
      <c r="G12" s="17">
        <v>4176900</v>
      </c>
      <c r="H12" s="21">
        <v>360</v>
      </c>
      <c r="I12" s="5"/>
      <c r="J12" s="5"/>
      <c r="K12" s="5"/>
    </row>
    <row r="13" spans="1:11" s="19" customFormat="1" ht="19.5" customHeight="1" x14ac:dyDescent="0.25">
      <c r="A13" s="7">
        <v>1023</v>
      </c>
      <c r="B13" s="20">
        <v>45169</v>
      </c>
      <c r="C13" s="7" t="s">
        <v>7</v>
      </c>
      <c r="D13" s="11" t="s">
        <v>32</v>
      </c>
      <c r="E13" s="21">
        <v>830145681</v>
      </c>
      <c r="F13" s="24" t="s">
        <v>40</v>
      </c>
      <c r="G13" s="17">
        <v>2368100</v>
      </c>
      <c r="H13" s="21">
        <v>30</v>
      </c>
      <c r="I13" s="18"/>
      <c r="J13" s="18"/>
      <c r="K13" s="18"/>
    </row>
    <row r="15" spans="1:11" x14ac:dyDescent="0.35">
      <c r="A15" s="8" t="s">
        <v>15</v>
      </c>
      <c r="B15" s="8">
        <v>7</v>
      </c>
      <c r="F15" s="22"/>
      <c r="G15" s="13" t="s">
        <v>13</v>
      </c>
      <c r="H15" s="10">
        <f>G5+G6+G7+G10+G11+G12+G13</f>
        <v>109365806.22999999</v>
      </c>
    </row>
    <row r="16" spans="1:11" x14ac:dyDescent="0.35">
      <c r="A16" s="8" t="s">
        <v>16</v>
      </c>
      <c r="B16" s="8">
        <v>2</v>
      </c>
      <c r="F16" s="22"/>
      <c r="G16" s="13" t="s">
        <v>14</v>
      </c>
      <c r="H16" s="14">
        <v>0</v>
      </c>
    </row>
    <row r="17" spans="6:8" x14ac:dyDescent="0.35">
      <c r="F17" s="22"/>
      <c r="G17" s="13" t="s">
        <v>8</v>
      </c>
      <c r="H17" s="10">
        <f>G8+G9</f>
        <v>24500900</v>
      </c>
    </row>
    <row r="18" spans="6:8" x14ac:dyDescent="0.35">
      <c r="F18" s="13"/>
      <c r="G18" s="13" t="s">
        <v>9</v>
      </c>
      <c r="H18" s="14">
        <v>0</v>
      </c>
    </row>
    <row r="19" spans="6:8" x14ac:dyDescent="0.25">
      <c r="F19" s="12"/>
      <c r="G19" s="12" t="s">
        <v>12</v>
      </c>
      <c r="H19" s="1">
        <f>H15+H17</f>
        <v>133866706.22999999</v>
      </c>
    </row>
    <row r="20" spans="6:8" x14ac:dyDescent="0.25">
      <c r="F20" s="12"/>
      <c r="G20" s="12" t="s">
        <v>11</v>
      </c>
      <c r="H20" s="1">
        <f>H16</f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2023-12-27T11:56:17Z</dcterms:modified>
</cp:coreProperties>
</file>