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hermes\DOC_FOGAFIN\SFO\DDA\PILAR VARELA HERNANDEZ\Relación Ordenes Suscritas\2026\"/>
    </mc:Choice>
  </mc:AlternateContent>
  <xr:revisionPtr revIDLastSave="0" documentId="8_{53D445D3-96FA-4FA8-BA3B-A6699ADF7C62}" xr6:coauthVersionLast="47" xr6:coauthVersionMax="47" xr10:uidLastSave="{00000000-0000-0000-0000-000000000000}"/>
  <bookViews>
    <workbookView xWindow="-120" yWindow="-120" windowWidth="29040" windowHeight="15720" xr2:uid="{FF8C5162-46F0-40F5-B3B7-479C67F33FE2}"/>
  </bookViews>
  <sheets>
    <sheet name="MARZO DE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H15" i="1" l="1"/>
  <c r="H14" i="1" l="1"/>
</calcChain>
</file>

<file path=xl/sharedStrings.xml><?xml version="1.0" encoding="utf-8"?>
<sst xmlns="http://schemas.openxmlformats.org/spreadsheetml/2006/main" count="35" uniqueCount="31">
  <si>
    <t>FONDO DE GARANTIAS DE INSTITUCIONES FINANCIERAS
RELACION DE ORDENES SUSCRITAS</t>
  </si>
  <si>
    <t>No. ORDEN/OTRO SÍ</t>
  </si>
  <si>
    <t>FECHA ORDEN</t>
  </si>
  <si>
    <t>SOLICITADO POR</t>
  </si>
  <si>
    <t>PROVEEDOR / CONTRATISTA</t>
  </si>
  <si>
    <t>NIT/CEDULA</t>
  </si>
  <si>
    <t xml:space="preserve">OBJETO </t>
  </si>
  <si>
    <t>TOTAL</t>
  </si>
  <si>
    <t xml:space="preserve">DURACION DIAS </t>
  </si>
  <si>
    <t xml:space="preserve">Ordenes </t>
  </si>
  <si>
    <t xml:space="preserve">Valor Ordenes $ </t>
  </si>
  <si>
    <t>Otrosí</t>
  </si>
  <si>
    <t xml:space="preserve">Valor Ordenes USD </t>
  </si>
  <si>
    <t>Valor Otro sí $</t>
  </si>
  <si>
    <t>Valor Otro sí USD</t>
  </si>
  <si>
    <t>TOTAL ($)</t>
  </si>
  <si>
    <t>TOTAL (USD)</t>
  </si>
  <si>
    <t>DTI</t>
  </si>
  <si>
    <t>MARZO DE 2026</t>
  </si>
  <si>
    <t>HOTELERIA INTERNACIONAL S.A.</t>
  </si>
  <si>
    <t>CREHANA EDUCATION COLOMBIA S.A.S.</t>
  </si>
  <si>
    <t>Adicionar el valor de la orden en $4,050,760 IVA Incluido, para un valor total de $53.648.294 IVA Incluido</t>
  </si>
  <si>
    <t>Adicionar el valor de la orden en $6.094.466 IVA incluido, para un valor total de $59.742.760, IVA incluido.</t>
  </si>
  <si>
    <t>Modificar la cuantía de la orden a determinable.</t>
  </si>
  <si>
    <t>(I) Prorrogar la orden en un año adicional hasta el 9 de abril de 2027; (II) VALOR TOTAL: Adicionar $24.206.874 IVA incluido para un total de $46.443.614 IVA incluido; y (III) Aumentar los accesos a la plataforma en 5, para un total de 112.</t>
  </si>
  <si>
    <t>Determinable</t>
  </si>
  <si>
    <t>1167-1</t>
  </si>
  <si>
    <t>1167-2</t>
  </si>
  <si>
    <t>1167-3</t>
  </si>
  <si>
    <t>1130-1</t>
  </si>
  <si>
    <t>SMR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</si>
</sst>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164" formatCode="_-[$$-240A]\ * #,##0.00_ ;_-[$$-240A]\ * \-#,##0.00\ ;_-[$$-240A]\ * &quot;-&quot;??_ ;_-@_ "/>
    <numFmt numFmtId="165" formatCode="_-[$$-240A]\ * #,##0.00_-;\-[$$-240A]\ * #,##0.00_-;_-[$$-240A]\ * &quot;-&quot;??_-;_-@_-"/>
    <numFmt numFmtId="166" formatCode="[$USD]\ #,##0.00"/>
    <numFmt numFmtId="167" formatCode="_-&quot;$&quot;\ * #,##0_-;\-&quot;$&quot;\ * #,##0_-;_-&quot;$&quot;\ * &quot;-&quot;??_-;_-@_-"/>
  </numFmts>
  <fonts count="8" x14ac:knownFonts="1">
    <font>
      <sz val="11"/>
      <color theme="1"/>
      <name val="Aptos Narrow"/>
      <family val="2"/>
      <scheme val="minor"/>
    </font>
    <font>
      <b/>
      <sz val="16"/>
      <color theme="0"/>
      <name val="Calibri Light"/>
      <family val="2"/>
    </font>
    <font>
      <sz val="16"/>
      <name val="Calibri Light"/>
      <family val="2"/>
    </font>
    <font>
      <b/>
      <sz val="16"/>
      <name val="Calibri Light"/>
      <family val="2"/>
    </font>
    <font>
      <b/>
      <sz val="16"/>
      <color theme="3" tint="0.249977111117893"/>
      <name val="Calibri Light"/>
      <family val="2"/>
    </font>
    <font>
      <sz val="11"/>
      <color indexed="8"/>
      <name val="Aptos Narrow"/>
      <family val="2"/>
      <scheme val="minor"/>
    </font>
    <font>
      <sz val="16"/>
      <color indexed="8"/>
      <name val="Calibri Light"/>
      <family val="2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</cellStyleXfs>
  <cellXfs count="29">
    <xf numFmtId="0" fontId="0" fillId="0" borderId="0" xfId="0"/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165" fontId="3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166" fontId="2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164" fontId="3" fillId="0" borderId="0" xfId="0" applyNumberFormat="1" applyFont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4" xfId="1" applyFont="1" applyBorder="1" applyAlignment="1" applyProtection="1">
      <alignment horizontal="center" vertical="center"/>
      <protection locked="0"/>
    </xf>
    <xf numFmtId="1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167" fontId="2" fillId="0" borderId="4" xfId="9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3">
    <cellStyle name="Moneda" xfId="9" builtinId="4"/>
    <cellStyle name="Moneda 2" xfId="2" xr:uid="{BBDBF2C6-85C9-48FD-ACFB-E5B0D88A06DE}"/>
    <cellStyle name="Moneda 2 2" xfId="8" xr:uid="{A2FD2AEF-231F-4BF6-90B6-6FC0FB3347F2}"/>
    <cellStyle name="Moneda 2 3" xfId="11" xr:uid="{B42161DB-AA25-4271-AEBB-ECC12757EEAC}"/>
    <cellStyle name="Moneda 3" xfId="3" xr:uid="{B3EA99C1-73A7-46C9-9A8E-7D484FE3501B}"/>
    <cellStyle name="Moneda 4" xfId="10" xr:uid="{560D4267-33D4-44CD-9E10-557ECC112592}"/>
    <cellStyle name="Normal" xfId="0" builtinId="0"/>
    <cellStyle name="Normal 2" xfId="1" xr:uid="{DC8AC57F-D863-40E2-B95E-12D015CE2549}"/>
    <cellStyle name="Normal 3" xfId="4" xr:uid="{B6AD4992-CD21-425A-B4C0-CC66F626E6C2}"/>
    <cellStyle name="Normal 4" xfId="5" xr:uid="{CAA7A274-CF3C-4906-8EB2-165F1C1E34F1}"/>
    <cellStyle name="Normal 5" xfId="6" xr:uid="{A15A848D-EEB4-460A-A1AF-01791173DFA2}"/>
    <cellStyle name="Normal 6" xfId="7" xr:uid="{0176CA74-EB07-4DEB-9269-70B430EFAECA}"/>
    <cellStyle name="Normal 8" xfId="12" xr:uid="{A9C02F3F-1B34-4630-AB2A-9F18397490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530677</xdr:colOff>
      <xdr:row>1</xdr:row>
      <xdr:rowOff>163285</xdr:rowOff>
    </xdr:from>
    <xdr:to>
      <xdr:col>1</xdr:col>
      <xdr:colOff>1227367</xdr:colOff>
      <xdr:row>2</xdr:row>
      <xdr:rowOff>115208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6FC22C-745A-68A8-F464-F32B28D18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677" y="435428"/>
          <a:ext cx="3302004" cy="762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751AA-6BB7-4C51-B42E-CE8C2407EF29}">
  <dimension ref="A2:K15"/>
  <sheetViews>
    <sheetView tabSelected="1" topLeftCell="A2" zoomScale="70" zoomScaleNormal="70" workbookViewId="0">
      <selection activeCell="D21" sqref="D21"/>
    </sheetView>
  </sheetViews>
  <sheetFormatPr baseColWidth="10" defaultColWidth="11.42578125" defaultRowHeight="21" x14ac:dyDescent="0.25"/>
  <cols>
    <col min="1" max="1" width="39" style="5" customWidth="1"/>
    <col min="2" max="2" width="24.5703125" style="5" customWidth="1"/>
    <col min="3" max="3" width="25.7109375" style="5" customWidth="1"/>
    <col min="4" max="4" width="97.42578125" style="5" customWidth="1"/>
    <col min="5" max="5" width="21.7109375" style="6" customWidth="1"/>
    <col min="6" max="6" width="68.7109375" style="5" customWidth="1"/>
    <col min="7" max="7" width="25.7109375" style="1" customWidth="1"/>
    <col min="8" max="8" width="31" style="1" customWidth="1"/>
    <col min="9" max="9" width="16.5703125" style="1" customWidth="1"/>
    <col min="10" max="11" width="15.42578125" style="1" customWidth="1"/>
    <col min="12" max="16384" width="11.42578125" style="2"/>
  </cols>
  <sheetData>
    <row r="2" spans="1:11" ht="64.5" customHeight="1" x14ac:dyDescent="0.25">
      <c r="A2" s="23" t="s">
        <v>0</v>
      </c>
      <c r="B2" s="24"/>
      <c r="C2" s="24"/>
      <c r="D2" s="24"/>
      <c r="E2" s="24"/>
      <c r="F2" s="24"/>
      <c r="G2" s="24"/>
      <c r="H2" s="25"/>
    </row>
    <row r="3" spans="1:11" x14ac:dyDescent="0.25">
      <c r="A3" s="26" t="s">
        <v>18</v>
      </c>
      <c r="B3" s="27"/>
      <c r="C3" s="27"/>
      <c r="D3" s="27"/>
      <c r="E3" s="27"/>
      <c r="F3" s="27"/>
      <c r="G3" s="27"/>
      <c r="H3" s="28"/>
    </row>
    <row r="4" spans="1:11" s="4" customFormat="1" x14ac:dyDescent="0.25">
      <c r="A4" s="14" t="s">
        <v>1</v>
      </c>
      <c r="B4" s="14" t="s">
        <v>2</v>
      </c>
      <c r="C4" s="14" t="s">
        <v>3</v>
      </c>
      <c r="D4" s="14" t="s">
        <v>4</v>
      </c>
      <c r="E4" s="14" t="s">
        <v>5</v>
      </c>
      <c r="F4" s="14" t="s">
        <v>6</v>
      </c>
      <c r="G4" s="15" t="s">
        <v>7</v>
      </c>
      <c r="H4" s="14" t="s">
        <v>8</v>
      </c>
      <c r="I4" s="3"/>
      <c r="J4" s="3"/>
      <c r="K4" s="3"/>
    </row>
    <row r="5" spans="1:11" s="17" customFormat="1" ht="24.75" customHeight="1" x14ac:dyDescent="0.25">
      <c r="A5" s="18" t="s">
        <v>26</v>
      </c>
      <c r="B5" s="19">
        <v>46093</v>
      </c>
      <c r="C5" s="19" t="s">
        <v>30</v>
      </c>
      <c r="D5" s="21" t="s">
        <v>19</v>
      </c>
      <c r="E5" s="20">
        <v>900087469</v>
      </c>
      <c r="F5" s="21" t="s">
        <v>21</v>
      </c>
      <c r="G5" s="22">
        <v>4050760</v>
      </c>
      <c r="H5" s="20">
        <v>0</v>
      </c>
      <c r="I5" s="16"/>
      <c r="J5" s="16"/>
      <c r="K5" s="16"/>
    </row>
    <row r="6" spans="1:11" s="17" customFormat="1" ht="24.75" customHeight="1" x14ac:dyDescent="0.25">
      <c r="A6" s="18" t="s">
        <v>27</v>
      </c>
      <c r="B6" s="19">
        <v>46099</v>
      </c>
      <c r="C6" s="19" t="s">
        <v>30</v>
      </c>
      <c r="D6" s="21" t="s">
        <v>19</v>
      </c>
      <c r="E6" s="20">
        <v>900087469</v>
      </c>
      <c r="F6" s="21" t="s">
        <v>22</v>
      </c>
      <c r="G6" s="22">
        <v>6094466</v>
      </c>
      <c r="H6" s="20">
        <v>0</v>
      </c>
      <c r="I6" s="16"/>
      <c r="J6" s="16"/>
      <c r="K6" s="16"/>
    </row>
    <row r="7" spans="1:11" s="17" customFormat="1" ht="24.75" customHeight="1" x14ac:dyDescent="0.25">
      <c r="A7" s="18" t="s">
        <v>28</v>
      </c>
      <c r="B7" s="19">
        <v>46101</v>
      </c>
      <c r="C7" s="19" t="s">
        <v>30</v>
      </c>
      <c r="D7" s="21" t="s">
        <v>19</v>
      </c>
      <c r="E7" s="20">
        <v>900087469</v>
      </c>
      <c r="F7" s="21" t="s">
        <v>23</v>
      </c>
      <c r="G7" s="22" t="s">
        <v>25</v>
      </c>
      <c r="H7" s="20">
        <v>0</v>
      </c>
      <c r="I7" s="16"/>
      <c r="J7" s="16"/>
      <c r="K7" s="16"/>
    </row>
    <row r="8" spans="1:11" s="17" customFormat="1" ht="24.75" customHeight="1" x14ac:dyDescent="0.25">
      <c r="A8" s="18" t="s">
        <v>29</v>
      </c>
      <c r="B8" s="19">
        <v>46108</v>
      </c>
      <c r="C8" s="19" t="s">
        <v>17</v>
      </c>
      <c r="D8" s="21" t="s">
        <v>20</v>
      </c>
      <c r="E8" s="20">
        <v>901171746</v>
      </c>
      <c r="F8" s="21" t="s">
        <v>24</v>
      </c>
      <c r="G8" s="22">
        <v>24206874</v>
      </c>
      <c r="H8" s="20">
        <v>360</v>
      </c>
      <c r="I8" s="16"/>
      <c r="J8" s="16"/>
      <c r="K8" s="16"/>
    </row>
    <row r="9" spans="1:11" ht="31.9" customHeight="1" x14ac:dyDescent="0.25">
      <c r="G9" s="5"/>
    </row>
    <row r="10" spans="1:11" x14ac:dyDescent="0.35">
      <c r="A10" s="5" t="s">
        <v>9</v>
      </c>
      <c r="B10" s="5">
        <v>0</v>
      </c>
      <c r="F10" s="7"/>
      <c r="G10" s="8" t="s">
        <v>10</v>
      </c>
      <c r="H10" s="9">
        <v>0</v>
      </c>
    </row>
    <row r="11" spans="1:11" x14ac:dyDescent="0.35">
      <c r="A11" s="5" t="s">
        <v>11</v>
      </c>
      <c r="B11" s="5">
        <v>4</v>
      </c>
      <c r="F11" s="7"/>
      <c r="G11" s="10" t="s">
        <v>12</v>
      </c>
      <c r="H11" s="11">
        <v>0</v>
      </c>
    </row>
    <row r="12" spans="1:11" x14ac:dyDescent="0.35">
      <c r="F12" s="7"/>
      <c r="G12" s="8" t="s">
        <v>13</v>
      </c>
      <c r="H12" s="9">
        <f>G5+G6+G8</f>
        <v>34352100</v>
      </c>
    </row>
    <row r="13" spans="1:11" x14ac:dyDescent="0.35">
      <c r="F13" s="10"/>
      <c r="G13" s="10" t="s">
        <v>14</v>
      </c>
      <c r="H13" s="11">
        <v>0</v>
      </c>
    </row>
    <row r="14" spans="1:11" x14ac:dyDescent="0.25">
      <c r="F14" s="12"/>
      <c r="G14" s="12" t="s">
        <v>15</v>
      </c>
      <c r="H14" s="13">
        <f>H10+H12</f>
        <v>34352100</v>
      </c>
    </row>
    <row r="15" spans="1:11" x14ac:dyDescent="0.25">
      <c r="F15" s="12"/>
      <c r="G15" s="12" t="s">
        <v>16</v>
      </c>
      <c r="H15" s="13">
        <f>H11</f>
        <v>0</v>
      </c>
    </row>
  </sheetData>
  <mergeCells count="2">
    <mergeCell ref="A2:H2"/>
    <mergeCell ref="A3:H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DE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 Varela Hernandez</dc:creator>
  <cp:lastModifiedBy>Pilar Varela Hernandez</cp:lastModifiedBy>
  <dcterms:created xsi:type="dcterms:W3CDTF">2025-03-06T20:57:50Z</dcterms:created>
  <dcterms:modified xsi:type="dcterms:W3CDTF">2026-04-10T15:01:37Z</dcterms:modified>
</cp:coreProperties>
</file>