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hermes\DOC_FOGAFIN\SFO\DDA\PILAR VARELA HERNANDEZ\Relación Ordenes Suscritas\2026\"/>
    </mc:Choice>
  </mc:AlternateContent>
  <xr:revisionPtr revIDLastSave="0" documentId="13_ncr:1_{4FB9D4CA-C9DF-4435-ACC0-15B787D4B801}" xr6:coauthVersionLast="47" xr6:coauthVersionMax="47" xr10:uidLastSave="{00000000-0000-0000-0000-000000000000}"/>
  <bookViews>
    <workbookView xWindow="-110" yWindow="-110" windowWidth="38620" windowHeight="21100" xr2:uid="{FF8C5162-46F0-40F5-B3B7-479C67F33FE2}"/>
  </bookViews>
  <sheets>
    <sheet name="JULIO D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5" i="1" l="1"/>
  <c r="H14" i="1" l="1"/>
</calcChain>
</file>

<file path=xl/sharedStrings.xml><?xml version="1.0" encoding="utf-8"?>
<sst xmlns="http://schemas.openxmlformats.org/spreadsheetml/2006/main" count="38" uniqueCount="36">
  <si>
    <t>FONDO DE GARANTIAS DE INSTITUCIONES FINANCIERAS
RELACION DE ORDENES SUSCRITAS</t>
  </si>
  <si>
    <t>No. ORDEN/OTRO SÍ</t>
  </si>
  <si>
    <t>FECHA ORDEN</t>
  </si>
  <si>
    <t>SOLICITADO POR</t>
  </si>
  <si>
    <t>PROVEEDOR / CONTRATISTA</t>
  </si>
  <si>
    <t>NIT/CEDULA</t>
  </si>
  <si>
    <t xml:space="preserve">OBJETO </t>
  </si>
  <si>
    <t>TOTAL</t>
  </si>
  <si>
    <t xml:space="preserve">DURACION DIAS </t>
  </si>
  <si>
    <t xml:space="preserve">Ordenes </t>
  </si>
  <si>
    <t xml:space="preserve">Valor Ordenes $ </t>
  </si>
  <si>
    <t>Otrosí</t>
  </si>
  <si>
    <t xml:space="preserve">Valor Ordenes USD </t>
  </si>
  <si>
    <t>Valor Otro sí $</t>
  </si>
  <si>
    <t>Valor Otro sí USD</t>
  </si>
  <si>
    <t>TOTAL ($)</t>
  </si>
  <si>
    <t>TOTAL (USD)</t>
  </si>
  <si>
    <t>Determinable</t>
  </si>
  <si>
    <t>1174-1</t>
  </si>
  <si>
    <t>1072-2</t>
  </si>
  <si>
    <t>1145-1</t>
  </si>
  <si>
    <t>ISOLUCIÓN SISTEMAS INTEGRADOS DE GESTIÓN S.A.</t>
  </si>
  <si>
    <t>PLURUM SAS</t>
  </si>
  <si>
    <t>QUEO SAS</t>
  </si>
  <si>
    <t>ACTIVOS S.A.S.</t>
  </si>
  <si>
    <t>DROP</t>
  </si>
  <si>
    <t>DTH</t>
  </si>
  <si>
    <t>900239396-3</t>
  </si>
  <si>
    <t>900596849-8</t>
  </si>
  <si>
    <t>900986779-4</t>
  </si>
  <si>
    <t>860090915-9</t>
  </si>
  <si>
    <t>proveer el acceso al software ISOLUCION incluyendo acceso con usuarios ilimitados, soporte técnico, mantenimiento correctivo y actualizaciones de versiones, según corresponda, y una bolsa de horas para capacitación sobre el funcionamiento de la herramienta.</t>
  </si>
  <si>
    <t>Prorrogar la duración de la ORDEN 2 meses, hasta el 30 de septiembre de 2026.</t>
  </si>
  <si>
    <t>Adicionar la suma de $13.006.224 exento de IVA, para un valor total de la orden de $35.306.224 exento de IVA, y prorrogar su duración por un año adicional, hasta el 31 de julio de 2027.</t>
  </si>
  <si>
    <t>Ajustar la cuantía de la orden para que esta sea determinable, hasta un tope de $87.500.000 incluido IVA</t>
  </si>
  <si>
    <t>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</si>
</sst>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_-[$$-240A]\ * #,##0.00_ ;_-[$$-240A]\ * \-#,##0.00\ ;_-[$$-240A]\ * &quot;-&quot;??_ ;_-@_ "/>
    <numFmt numFmtId="165" formatCode="_-[$$-240A]\ * #,##0.00_-;\-[$$-240A]\ * #,##0.00_-;_-[$$-240A]\ * &quot;-&quot;??_-;_-@_-"/>
    <numFmt numFmtId="166" formatCode="[$USD]\ #,##0.00"/>
    <numFmt numFmtId="172" formatCode="_-[$$-240A]\ * #,##0_ ;_-[$$-240A]\ * \-#,##0\ ;_-[$$-240A]\ * &quot;-&quot;??_ ;_-@_ "/>
  </numFmts>
  <fonts count="6" x14ac:knownFonts="1">
    <font>
      <sz val="11"/>
      <color theme="1"/>
      <name val="Aptos Narrow"/>
      <family val="2"/>
      <scheme val="minor"/>
    </font>
    <font>
      <b/>
      <sz val="16"/>
      <color theme="0"/>
      <name val="Calibri Light"/>
      <family val="2"/>
    </font>
    <font>
      <sz val="16"/>
      <name val="Calibri Light"/>
      <family val="2"/>
    </font>
    <font>
      <b/>
      <sz val="16"/>
      <name val="Calibri Light"/>
      <family val="2"/>
    </font>
    <font>
      <b/>
      <sz val="16"/>
      <color theme="3" tint="0.249977111117893"/>
      <name val="Calibri Light"/>
      <family val="2"/>
    </font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9">
    <xf numFmtId="0" fontId="0" fillId="0" borderId="0" xfId="0"/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65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166" fontId="2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72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 wrapText="1"/>
    </xf>
  </cellXfs>
  <cellStyles count="14">
    <cellStyle name="Moneda 2" xfId="2" xr:uid="{BBDBF2C6-85C9-48FD-ACFB-E5B0D88A06DE}"/>
    <cellStyle name="Moneda 2 2" xfId="8" xr:uid="{A2FD2AEF-231F-4BF6-90B6-6FC0FB3347F2}"/>
    <cellStyle name="Moneda 2 3" xfId="10" xr:uid="{B42161DB-AA25-4271-AEBB-ECC12757EEAC}"/>
    <cellStyle name="Moneda 2 4" xfId="12" xr:uid="{469E6142-44F9-4427-AABC-C5FB5A18931D}"/>
    <cellStyle name="Moneda 2 5" xfId="13" xr:uid="{F277FB84-BD59-4443-8425-BFD5F32426D0}"/>
    <cellStyle name="Moneda 3" xfId="3" xr:uid="{B3EA99C1-73A7-46C9-9A8E-7D484FE3501B}"/>
    <cellStyle name="Moneda 4" xfId="9" xr:uid="{560D4267-33D4-44CD-9E10-557ECC112592}"/>
    <cellStyle name="Normal" xfId="0" builtinId="0"/>
    <cellStyle name="Normal 2" xfId="1" xr:uid="{DC8AC57F-D863-40E2-B95E-12D015CE2549}"/>
    <cellStyle name="Normal 3" xfId="4" xr:uid="{B6AD4992-CD21-425A-B4C0-CC66F626E6C2}"/>
    <cellStyle name="Normal 4" xfId="5" xr:uid="{CAA7A274-CF3C-4906-8EB2-165F1C1E34F1}"/>
    <cellStyle name="Normal 5" xfId="6" xr:uid="{A15A848D-EEB4-460A-A1AF-01791173DFA2}"/>
    <cellStyle name="Normal 6" xfId="7" xr:uid="{0176CA74-EB07-4DEB-9269-70B430EFAECA}"/>
    <cellStyle name="Normal 8" xfId="11" xr:uid="{A9C02F3F-1B34-4630-AB2A-9F18397490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530677</xdr:colOff>
      <xdr:row>1</xdr:row>
      <xdr:rowOff>163285</xdr:rowOff>
    </xdr:from>
    <xdr:to>
      <xdr:col>1</xdr:col>
      <xdr:colOff>1227367</xdr:colOff>
      <xdr:row>2</xdr:row>
      <xdr:rowOff>115208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FC22C-745A-68A8-F464-F32B28D18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677" y="435428"/>
          <a:ext cx="3302004" cy="76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751AA-6BB7-4C51-B42E-CE8C2407EF29}">
  <dimension ref="A2:K15"/>
  <sheetViews>
    <sheetView tabSelected="1" zoomScale="70" zoomScaleNormal="70" workbookViewId="0">
      <selection activeCell="A15" sqref="A15"/>
    </sheetView>
  </sheetViews>
  <sheetFormatPr baseColWidth="10" defaultColWidth="11.453125" defaultRowHeight="21" x14ac:dyDescent="0.35"/>
  <cols>
    <col min="1" max="1" width="39" style="5" customWidth="1"/>
    <col min="2" max="2" width="24.54296875" style="5" customWidth="1"/>
    <col min="3" max="3" width="25.7265625" style="5" customWidth="1"/>
    <col min="4" max="4" width="97.453125" style="5" customWidth="1"/>
    <col min="5" max="5" width="21.7265625" style="6" customWidth="1"/>
    <col min="6" max="6" width="68.7265625" style="5" customWidth="1"/>
    <col min="7" max="7" width="25.7265625" style="1" customWidth="1"/>
    <col min="8" max="8" width="31" style="1" customWidth="1"/>
    <col min="9" max="9" width="16.54296875" style="1" customWidth="1"/>
    <col min="10" max="11" width="15.453125" style="1" customWidth="1"/>
    <col min="12" max="16384" width="11.453125" style="2"/>
  </cols>
  <sheetData>
    <row r="2" spans="1:11" ht="64.5" customHeight="1" x14ac:dyDescent="0.35">
      <c r="A2" s="17" t="s">
        <v>0</v>
      </c>
      <c r="B2" s="18"/>
      <c r="C2" s="18"/>
      <c r="D2" s="18"/>
      <c r="E2" s="18"/>
      <c r="F2" s="18"/>
      <c r="G2" s="18"/>
      <c r="H2" s="18"/>
    </row>
    <row r="3" spans="1:11" x14ac:dyDescent="0.35">
      <c r="A3" s="19" t="s">
        <v>35</v>
      </c>
      <c r="B3" s="19"/>
      <c r="C3" s="19"/>
      <c r="D3" s="19"/>
      <c r="E3" s="19"/>
      <c r="F3" s="19"/>
      <c r="G3" s="19"/>
      <c r="H3" s="19"/>
    </row>
    <row r="4" spans="1:11" s="4" customFormat="1" x14ac:dyDescent="0.35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6" t="s">
        <v>7</v>
      </c>
      <c r="H4" s="15" t="s">
        <v>8</v>
      </c>
      <c r="I4" s="3"/>
      <c r="J4" s="3"/>
      <c r="K4" s="3"/>
    </row>
    <row r="5" spans="1:11" s="23" customFormat="1" x14ac:dyDescent="0.35">
      <c r="A5" s="20">
        <v>1183</v>
      </c>
      <c r="B5" s="24">
        <v>46212</v>
      </c>
      <c r="C5" s="20" t="s">
        <v>25</v>
      </c>
      <c r="D5" s="25" t="s">
        <v>21</v>
      </c>
      <c r="E5" s="26" t="s">
        <v>27</v>
      </c>
      <c r="F5" s="14" t="s">
        <v>31</v>
      </c>
      <c r="G5" s="27">
        <v>66149229</v>
      </c>
      <c r="H5" s="20">
        <v>360</v>
      </c>
      <c r="I5" s="22"/>
      <c r="J5" s="22"/>
      <c r="K5" s="22"/>
    </row>
    <row r="6" spans="1:11" s="23" customFormat="1" x14ac:dyDescent="0.35">
      <c r="A6" s="20" t="s">
        <v>18</v>
      </c>
      <c r="B6" s="24">
        <v>46231</v>
      </c>
      <c r="C6" s="20" t="s">
        <v>26</v>
      </c>
      <c r="D6" s="25" t="s">
        <v>22</v>
      </c>
      <c r="E6" s="26" t="s">
        <v>28</v>
      </c>
      <c r="F6" s="14" t="s">
        <v>32</v>
      </c>
      <c r="G6" s="21">
        <v>0</v>
      </c>
      <c r="H6" s="20">
        <v>60</v>
      </c>
      <c r="I6" s="22"/>
      <c r="J6" s="22"/>
      <c r="K6" s="22"/>
    </row>
    <row r="7" spans="1:11" s="23" customFormat="1" x14ac:dyDescent="0.35">
      <c r="A7" s="20" t="s">
        <v>19</v>
      </c>
      <c r="B7" s="24">
        <v>46234</v>
      </c>
      <c r="C7" s="20" t="s">
        <v>26</v>
      </c>
      <c r="D7" s="25" t="s">
        <v>23</v>
      </c>
      <c r="E7" s="26" t="s">
        <v>29</v>
      </c>
      <c r="F7" s="14" t="s">
        <v>33</v>
      </c>
      <c r="G7" s="28">
        <v>13006224</v>
      </c>
      <c r="H7" s="20">
        <v>360</v>
      </c>
      <c r="I7" s="22"/>
      <c r="J7" s="22"/>
      <c r="K7" s="22"/>
    </row>
    <row r="8" spans="1:11" s="23" customFormat="1" x14ac:dyDescent="0.35">
      <c r="A8" s="20" t="s">
        <v>20</v>
      </c>
      <c r="B8" s="24">
        <v>46234</v>
      </c>
      <c r="C8" s="20" t="s">
        <v>26</v>
      </c>
      <c r="D8" s="25" t="s">
        <v>24</v>
      </c>
      <c r="E8" s="26" t="s">
        <v>30</v>
      </c>
      <c r="F8" s="14" t="s">
        <v>34</v>
      </c>
      <c r="G8" s="27" t="s">
        <v>17</v>
      </c>
      <c r="H8" s="20">
        <v>0</v>
      </c>
      <c r="I8" s="22"/>
      <c r="J8" s="22"/>
      <c r="K8" s="22"/>
    </row>
    <row r="9" spans="1:11" ht="24.75" customHeight="1" x14ac:dyDescent="0.35">
      <c r="G9" s="5"/>
    </row>
    <row r="10" spans="1:11" x14ac:dyDescent="0.5">
      <c r="A10" s="5" t="s">
        <v>9</v>
      </c>
      <c r="B10" s="5">
        <v>1</v>
      </c>
      <c r="F10" s="7"/>
      <c r="G10" s="8" t="s">
        <v>10</v>
      </c>
      <c r="H10" s="9">
        <v>0</v>
      </c>
    </row>
    <row r="11" spans="1:11" x14ac:dyDescent="0.5">
      <c r="A11" s="5" t="s">
        <v>11</v>
      </c>
      <c r="B11" s="5">
        <v>3</v>
      </c>
      <c r="F11" s="7"/>
      <c r="G11" s="10" t="s">
        <v>12</v>
      </c>
      <c r="H11" s="11">
        <v>0</v>
      </c>
    </row>
    <row r="12" spans="1:11" x14ac:dyDescent="0.5">
      <c r="F12" s="7"/>
      <c r="G12" s="8" t="s">
        <v>13</v>
      </c>
      <c r="H12" s="9">
        <f>G5+G7</f>
        <v>79155453</v>
      </c>
    </row>
    <row r="13" spans="1:11" x14ac:dyDescent="0.5">
      <c r="F13" s="10"/>
      <c r="G13" s="10" t="s">
        <v>14</v>
      </c>
      <c r="H13" s="11">
        <v>0</v>
      </c>
    </row>
    <row r="14" spans="1:11" x14ac:dyDescent="0.35">
      <c r="F14" s="12"/>
      <c r="G14" s="12" t="s">
        <v>15</v>
      </c>
      <c r="H14" s="13">
        <f>H10+H12</f>
        <v>79155453</v>
      </c>
    </row>
    <row r="15" spans="1:11" x14ac:dyDescent="0.35">
      <c r="F15" s="12"/>
      <c r="G15" s="12" t="s">
        <v>16</v>
      </c>
      <c r="H15" s="13">
        <f>H11</f>
        <v>0</v>
      </c>
    </row>
  </sheetData>
  <mergeCells count="2">
    <mergeCell ref="A2:H2"/>
    <mergeCell ref="A3:H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DE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Varela Hernandez</dc:creator>
  <cp:lastModifiedBy>Pilar Varela Hernandez</cp:lastModifiedBy>
  <dcterms:created xsi:type="dcterms:W3CDTF">2025-03-06T20:57:50Z</dcterms:created>
  <dcterms:modified xsi:type="dcterms:W3CDTF">2026-08-12T22:46:41Z</dcterms:modified>
</cp:coreProperties>
</file>